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JANS\JRAS EL TERRERO\Formatos 4to IFT2022 - Organismos Operadores de Agua\"/>
    </mc:Choice>
  </mc:AlternateContent>
  <xr:revisionPtr revIDLastSave="0" documentId="13_ncr:1_{039AE0B3-3495-4B4F-A7A2-3EFB675EB5A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45" yWindow="1725" windowWidth="15825" windowHeight="1245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<sst xmlns="http://schemas.openxmlformats.org/spreadsheetml/2006/main" count="128" uniqueCount="125">
  <si>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</si>
  <si>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</si>
  <si>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</si>
  <si>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</si>
  <si>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</si>
  <si>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</si>
  <si>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</si>
  <si>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</si>
  <si>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</si>
  <si>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</si>
  <si>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</si>
  <si>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</si>
  <si>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</si>
  <si>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</si>
  <si>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</si>
  <si>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</si>
  <si>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</si>
  <si>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</si>
  <si>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</si>
  <si>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</si>
  <si>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</si>
  <si>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</si>
  <si>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</si>
  <si>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</si>
  <si>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</si>
  <si>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</si>
  <si>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</si>
  <si>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</si>
  <si>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</si>
  <si>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</si>
  <si>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</si>
  <si>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</si>
  <si>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</si>
  <si>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</si>
  <si>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</si>
  <si>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</si>
  <si>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</si>
  <si>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</si>
  <si>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</si>
  <si>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</si>
  <si>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</si>
  <si>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</si>
  <si>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</si>
  <si>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</si>
  <si>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</si>
  <si>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</si>
  <si>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</si>
  <si>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</si>
  <si>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</si>
  <si>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</si>
  <si>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</si>
  <si>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</si>
  <si>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</si>
  <si>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</si>
  <si>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</si>
  <si>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</si>
  <si>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</si>
  <si>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</si>
  <si>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</si>
  <si>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</si>
  <si>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</si>
  <si>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</si>
  <si>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</si>
  <si>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</si>
  <si>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</si>
  <si>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</si>
  <si>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</si>
  <si>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</si>
  <si>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</si>
  <si>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</si>
  <si>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</si>
  <si>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</si>
  <si>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</si>
  <si>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</si>
  <si>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</si>
  <si>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</si>
  <si>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</si>
  <si>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</si>
  <si>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</si>
  <si>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</si>
  <si>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</si>
  <si>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</si>
  <si>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</si>
  <si>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</si>
  <si>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</si>
  <si>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</si>
  <si>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</si>
  <si>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</si>
  <si>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</si>
  <si>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</si>
  <si>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</si>
  <si>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</si>
  <si>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</si>
  <si>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</si>
  <si>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</si>
  <si>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</si>
  <si>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</si>
  <si>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</si>
  <si>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</si>
  <si>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</si>
  <si>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</si>
  <si>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</si>
  <si>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</si>
  <si>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</si>
  <si>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</si>
  <si>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</si>
  <si>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</si>
  <si>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</si>
  <si>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</si>
  <si>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</si>
  <si>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</si>
  <si>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</si>
  <si>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</si>
  <si>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</si>
  <si>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</si>
  <si>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</si>
  <si>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</si>
  <si>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</si>
  <si>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</si>
  <si>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</si>
  <si>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</si>
  <si>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</si>
  <si>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</si>
  <si>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RURAL DE AGUA Y SANEAMIENTO EL TERRERO (a)</t>
  </si>
  <si>
    <t>Al 31 de deciembre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</si>
</sst>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70" sqref="F70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1488309.6</v>
      </c>
      <c r="D9" s="19">
        <f>SUM(D10:D16)</f>
        <v>977969.69</v>
      </c>
      <c r="E9" s="11" t="s">
        <v>9</v>
      </c>
      <c r="F9" s="19">
        <f>SUM(F10:F18)</f>
        <v>428443.87</v>
      </c>
      <c r="G9" s="19">
        <f>SUM(G10:G18)</f>
        <v>371797.46</v>
      </c>
    </row>
    <row r="10" spans="2:8" x14ac:dyDescent="0.25">
      <c r="B10" s="12" t="s">
        <v>10</v>
      </c>
      <c r="C10" s="25">
        <v>1488309.6</v>
      </c>
      <c r="D10" s="25">
        <v>977969.69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13000</v>
      </c>
      <c r="D17" s="19">
        <f>SUM(D18:D24)</f>
        <v>13000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428443.87</v>
      </c>
      <c r="G18" s="25">
        <v>371797.46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13000</v>
      </c>
      <c r="D24" s="25">
        <v>13000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1501309.6</v>
      </c>
      <c r="D47" s="19">
        <f>SUM(D41,D38,D37,D31,D25,D17,D9)</f>
        <v>990969.69</v>
      </c>
      <c r="E47" s="6" t="s">
        <v>83</v>
      </c>
      <c r="F47" s="19">
        <f>SUM(F42,F38,F31,F27,F26,F23,F19,F9)</f>
        <v>428443.87</v>
      </c>
      <c r="G47" s="19">
        <f>SUM(G42,G38,G31,G27,G26,G23,G19,G9)</f>
        <v>371797.46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203484.65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516800</v>
      </c>
      <c r="D53" s="25">
        <v>720284.65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11900</v>
      </c>
      <c r="D54" s="25">
        <v>11900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428443.87</v>
      </c>
      <c r="G59" s="19">
        <f>SUM(G47,G57)</f>
        <v>371797.46</v>
      </c>
    </row>
    <row r="60" spans="2:7" ht="24" x14ac:dyDescent="0.25">
      <c r="B60" s="4" t="s">
        <v>103</v>
      </c>
      <c r="C60" s="19">
        <f>SUM(C50:C58)</f>
        <v>732184.65</v>
      </c>
      <c r="D60" s="19">
        <f>SUM(D50:D58)</f>
        <v>732184.65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2233494.25</v>
      </c>
      <c r="D62" s="19">
        <f>SUM(D47,D60)</f>
        <v>1723154.3399999999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1351356.88</v>
      </c>
      <c r="G63" s="19">
        <f>SUM(G64:G66)</f>
        <v>1006054.54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1351356.88</v>
      </c>
      <c r="G66" s="25">
        <v>1006054.54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453693.5</v>
      </c>
      <c r="G68" s="19">
        <f>SUM(G69:G73)</f>
        <v>345302.34</v>
      </c>
    </row>
    <row r="69" spans="2:7" x14ac:dyDescent="0.25">
      <c r="B69" s="14"/>
      <c r="C69" s="22"/>
      <c r="D69" s="22"/>
      <c r="E69" s="11" t="s">
        <v>111</v>
      </c>
      <c r="F69" s="25">
        <v>453693.5</v>
      </c>
      <c r="G69" s="25">
        <v>345302.34</v>
      </c>
    </row>
    <row r="70" spans="2:7" x14ac:dyDescent="0.2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1805050.38</v>
      </c>
      <c r="G79" s="19">
        <f>SUM(G63,G68,G75)</f>
        <v>1351356.8800000001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2233494.25</v>
      </c>
      <c r="G81" s="19">
        <f>SUM(G59,G79)</f>
        <v>1723154.34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Win 10</cp:lastModifiedBy>
  <dcterms:created xsi:type="dcterms:W3CDTF">2020-01-08T19:54:23Z</dcterms:created>
  <dcterms:modified xsi:type="dcterms:W3CDTF">2023-01-21T23:48:57Z</dcterms:modified>
</cp:coreProperties>
</file>